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6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12" customWidth="1" min="16" max="16"/>
    <col width="12" customWidth="1" min="17" max="17"/>
  </cols>
  <sheetData>
    <row r="1">
      <c r="A1" s="1" t="inlineStr">
        <is>
          <t>Kapazitätsübersicht – [Firma] – Quartal ____</t>
        </is>
      </c>
    </row>
    <row r="3" ht="30" customHeight="1">
      <c r="A3" s="2" t="inlineStr">
        <is>
          <t>Mitarbeiter / Maschine</t>
        </is>
      </c>
      <c r="B3" s="2" t="inlineStr">
        <is>
          <t>Std./Woche verfügbar</t>
        </is>
      </c>
      <c r="C3" s="2" t="inlineStr">
        <is>
          <t>KW 1</t>
        </is>
      </c>
      <c r="D3" s="2" t="inlineStr">
        <is>
          <t>KW 2</t>
        </is>
      </c>
      <c r="E3" s="2" t="inlineStr">
        <is>
          <t>KW 3</t>
        </is>
      </c>
      <c r="F3" s="2" t="inlineStr">
        <is>
          <t>KW 4</t>
        </is>
      </c>
      <c r="G3" s="2" t="inlineStr">
        <is>
          <t>KW 5</t>
        </is>
      </c>
      <c r="H3" s="2" t="inlineStr">
        <is>
          <t>KW 6</t>
        </is>
      </c>
      <c r="I3" s="2" t="inlineStr">
        <is>
          <t>KW 7</t>
        </is>
      </c>
      <c r="J3" s="2" t="inlineStr">
        <is>
          <t>KW 8</t>
        </is>
      </c>
      <c r="K3" s="2" t="inlineStr">
        <is>
          <t>KW 9</t>
        </is>
      </c>
      <c r="L3" s="2" t="inlineStr">
        <is>
          <t>KW 10</t>
        </is>
      </c>
      <c r="M3" s="2" t="inlineStr">
        <is>
          <t>KW 11</t>
        </is>
      </c>
      <c r="N3" s="2" t="inlineStr">
        <is>
          <t>KW 12</t>
        </is>
      </c>
      <c r="O3" s="2" t="inlineStr">
        <is>
          <t>KW 13</t>
        </is>
      </c>
      <c r="P3" s="2" t="inlineStr">
        <is>
          <t>Summe geplant</t>
        </is>
      </c>
      <c r="Q3" s="2" t="inlineStr">
        <is>
          <t>Auslastung %</t>
        </is>
      </c>
    </row>
    <row r="4">
      <c r="A4" s="3" t="inlineStr">
        <is>
          <t>Meister</t>
        </is>
      </c>
      <c r="B4" s="3" t="n">
        <v>38</v>
      </c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>
        <f>SUM(C4:O4)</f>
        <v/>
      </c>
      <c r="Q4" s="3">
        <f>IFERROR(ROUND(P4/(B4*13)*100,0),"")</f>
        <v/>
      </c>
    </row>
    <row r="5">
      <c r="A5" s="3" t="inlineStr">
        <is>
          <t>Geselle 1</t>
        </is>
      </c>
      <c r="B5" s="3" t="n">
        <v>38</v>
      </c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>
        <f>SUM(C5:O5)</f>
        <v/>
      </c>
      <c r="Q5" s="3">
        <f>IFERROR(ROUND(P5/(B5*13)*100,0),"")</f>
        <v/>
      </c>
    </row>
    <row r="6">
      <c r="A6" s="3" t="inlineStr">
        <is>
          <t>Geselle 2</t>
        </is>
      </c>
      <c r="B6" s="3" t="n">
        <v>38</v>
      </c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>
        <f>SUM(C6:O6)</f>
        <v/>
      </c>
      <c r="Q6" s="3">
        <f>IFERROR(ROUND(P6/(B6*13)*100,0),"")</f>
        <v/>
      </c>
    </row>
    <row r="7">
      <c r="A7" s="3" t="inlineStr">
        <is>
          <t>Geselle 3</t>
        </is>
      </c>
      <c r="B7" s="3" t="n">
        <v>38</v>
      </c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>
        <f>SUM(C7:O7)</f>
        <v/>
      </c>
      <c r="Q7" s="3">
        <f>IFERROR(ROUND(P7/(B7*13)*100,0),"")</f>
        <v/>
      </c>
    </row>
    <row r="8">
      <c r="A8" s="3" t="inlineStr">
        <is>
          <t>Azubi</t>
        </is>
      </c>
      <c r="B8" s="3" t="n">
        <v>38</v>
      </c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>
        <f>SUM(C8:O8)</f>
        <v/>
      </c>
      <c r="Q8" s="3">
        <f>IFERROR(ROUND(P8/(B8*13)*100,0),"")</f>
        <v/>
      </c>
    </row>
    <row r="9">
      <c r="A9" s="3" t="inlineStr">
        <is>
          <t>CNC-Fräse</t>
        </is>
      </c>
      <c r="B9" s="3" t="n">
        <v>38</v>
      </c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>
        <f>SUM(C9:O9)</f>
        <v/>
      </c>
      <c r="Q9" s="3">
        <f>IFERROR(ROUND(P9/(B9*13)*100,0),"")</f>
        <v/>
      </c>
    </row>
    <row r="10">
      <c r="A10" s="3" t="inlineStr">
        <is>
          <t>Montageteam A</t>
        </is>
      </c>
      <c r="B10" s="3" t="n">
        <v>38</v>
      </c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>
        <f>SUM(C10:O10)</f>
        <v/>
      </c>
      <c r="Q10" s="3">
        <f>IFERROR(ROUND(P10/(B10*13)*100,0),"")</f>
        <v/>
      </c>
    </row>
    <row r="11">
      <c r="A11" s="3" t="inlineStr">
        <is>
          <t>Montageteam B</t>
        </is>
      </c>
      <c r="B11" s="3" t="n">
        <v>38</v>
      </c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>
        <f>SUM(C11:O11)</f>
        <v/>
      </c>
      <c r="Q11" s="3">
        <f>IFERROR(ROUND(P11/(B11*13)*100,0),"")</f>
        <v/>
      </c>
    </row>
    <row r="12">
      <c r="A12" s="3" t="inlineStr">
        <is>
          <t>Summe</t>
        </is>
      </c>
      <c r="B12" s="3">
        <f>SUM(B4:B11)</f>
        <v/>
      </c>
      <c r="C12" s="3">
        <f>SUM(C4:C11)</f>
        <v/>
      </c>
      <c r="D12" s="3">
        <f>SUM(D4:D11)</f>
        <v/>
      </c>
      <c r="E12" s="3">
        <f>SUM(E4:E11)</f>
        <v/>
      </c>
      <c r="F12" s="3">
        <f>SUM(F4:F11)</f>
        <v/>
      </c>
      <c r="G12" s="3">
        <f>SUM(G4:G11)</f>
        <v/>
      </c>
      <c r="H12" s="3">
        <f>SUM(H4:H11)</f>
        <v/>
      </c>
      <c r="I12" s="3">
        <f>SUM(I4:I11)</f>
        <v/>
      </c>
      <c r="J12" s="3">
        <f>SUM(J4:J11)</f>
        <v/>
      </c>
      <c r="K12" s="3">
        <f>SUM(K4:K11)</f>
        <v/>
      </c>
      <c r="L12" s="3">
        <f>SUM(L4:L11)</f>
        <v/>
      </c>
      <c r="M12" s="3">
        <f>SUM(M4:M11)</f>
        <v/>
      </c>
      <c r="N12" s="3">
        <f>SUM(N4:N11)</f>
        <v/>
      </c>
      <c r="O12" s="3">
        <f>SUM(O4:O11)</f>
        <v/>
      </c>
      <c r="P12" s="3">
        <f>SUM(P4:P11)</f>
        <v/>
      </c>
      <c r="Q12" s="3">
        <f>IFERROR(ROUND(P12/(B12*13)*100,0),"")</f>
        <v/>
      </c>
    </row>
    <row r="14">
      <c r="A14" s="4" t="inlineStr">
        <is>
          <t>Eintragen: geplante Stunden je Auftrag und Woche (Auftragsnummer als Kommentar). Rot = über Verfügbarkeit. Urlaub und Wartung als Zeile „Abwesenheit“ mit negativen Stunden oder reduzierter Verfügbarkeit.</t>
        </is>
      </c>
    </row>
    <row r="16">
      <c r="A16" s="5" t="inlineStr">
        <is>
          <t>Die Unterlagen wurden mit KI-Unterstützung erstellt. Die Inhalte werden durch den Projektleiter geprüft.</t>
        </is>
      </c>
    </row>
  </sheetData>
  <conditionalFormatting sqref="C4:C11">
    <cfRule type="cellIs" priority="1" operator="greaterThan" dxfId="0">
      <formula>$B4</formula>
    </cfRule>
  </conditionalFormatting>
  <conditionalFormatting sqref="D4:D11">
    <cfRule type="cellIs" priority="2" operator="greaterThan" dxfId="0">
      <formula>$B4</formula>
    </cfRule>
  </conditionalFormatting>
  <conditionalFormatting sqref="E4:E11">
    <cfRule type="cellIs" priority="3" operator="greaterThan" dxfId="0">
      <formula>$B4</formula>
    </cfRule>
  </conditionalFormatting>
  <conditionalFormatting sqref="F4:F11">
    <cfRule type="cellIs" priority="4" operator="greaterThan" dxfId="0">
      <formula>$B4</formula>
    </cfRule>
  </conditionalFormatting>
  <conditionalFormatting sqref="G4:G11">
    <cfRule type="cellIs" priority="5" operator="greaterThan" dxfId="0">
      <formula>$B4</formula>
    </cfRule>
  </conditionalFormatting>
  <conditionalFormatting sqref="H4:H11">
    <cfRule type="cellIs" priority="6" operator="greaterThan" dxfId="0">
      <formula>$B4</formula>
    </cfRule>
  </conditionalFormatting>
  <conditionalFormatting sqref="I4:I11">
    <cfRule type="cellIs" priority="7" operator="greaterThan" dxfId="0">
      <formula>$B4</formula>
    </cfRule>
  </conditionalFormatting>
  <conditionalFormatting sqref="J4:J11">
    <cfRule type="cellIs" priority="8" operator="greaterThan" dxfId="0">
      <formula>$B4</formula>
    </cfRule>
  </conditionalFormatting>
  <conditionalFormatting sqref="K4:K11">
    <cfRule type="cellIs" priority="9" operator="greaterThan" dxfId="0">
      <formula>$B4</formula>
    </cfRule>
  </conditionalFormatting>
  <conditionalFormatting sqref="L4:L11">
    <cfRule type="cellIs" priority="10" operator="greaterThan" dxfId="0">
      <formula>$B4</formula>
    </cfRule>
  </conditionalFormatting>
  <conditionalFormatting sqref="M4:M11">
    <cfRule type="cellIs" priority="11" operator="greaterThan" dxfId="0">
      <formula>$B4</formula>
    </cfRule>
  </conditionalFormatting>
  <conditionalFormatting sqref="N4:N11">
    <cfRule type="cellIs" priority="12" operator="greaterThan" dxfId="0">
      <formula>$B4</formula>
    </cfRule>
  </conditionalFormatting>
  <conditionalFormatting sqref="O4:O11">
    <cfRule type="cellIs" priority="13" operator="greaterThan" dxfId="0">
      <formula>$B4</formula>
    </cfRule>
  </conditionalFormatting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2026-10-29T04:40:11Z</dcterms:created>
  <dcterms:modified xmlns:dcterms="http://purl.org/dc/terms/" xmlns:xsi="http://www.w3.org/2001/XMLSchema-instance" xsi:type="dcterms:W3CDTF">2026-10-29T04:40:11Z</dcterms:modified>
</cp:coreProperties>
</file>